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ccounting\Path PDX\Forms\Subcontractor Setup Forms\"/>
    </mc:Choice>
  </mc:AlternateContent>
  <xr:revisionPtr revIDLastSave="0" documentId="13_ncr:1_{F9005C20-199C-4016-86FF-38B8F8D723DC}" xr6:coauthVersionLast="40" xr6:coauthVersionMax="40" xr10:uidLastSave="{00000000-0000-0000-0000-000000000000}"/>
  <bookViews>
    <workbookView xWindow="28680" yWindow="-120" windowWidth="29040" windowHeight="15840" xr2:uid="{2B9B57B9-B6A8-4E3A-9B98-9529B850CC4C}"/>
  </bookViews>
  <sheets>
    <sheet name="BLANK w formul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D36" i="1"/>
  <c r="C36" i="1"/>
  <c r="J35" i="1"/>
  <c r="I35" i="1"/>
  <c r="H35" i="1"/>
  <c r="G35" i="1"/>
  <c r="E35" i="1"/>
  <c r="J34" i="1"/>
  <c r="H34" i="1"/>
  <c r="I34" i="1" s="1"/>
  <c r="G34" i="1"/>
  <c r="E34" i="1"/>
  <c r="H33" i="1"/>
  <c r="J33" i="1" s="1"/>
  <c r="G33" i="1"/>
  <c r="E33" i="1"/>
  <c r="H32" i="1"/>
  <c r="J32" i="1" s="1"/>
  <c r="G32" i="1"/>
  <c r="E32" i="1"/>
  <c r="J31" i="1"/>
  <c r="I31" i="1"/>
  <c r="H31" i="1"/>
  <c r="G31" i="1"/>
  <c r="E31" i="1"/>
  <c r="J30" i="1"/>
  <c r="H30" i="1"/>
  <c r="I30" i="1" s="1"/>
  <c r="G30" i="1"/>
  <c r="E30" i="1"/>
  <c r="H29" i="1"/>
  <c r="J29" i="1" s="1"/>
  <c r="G29" i="1"/>
  <c r="E29" i="1"/>
  <c r="H28" i="1"/>
  <c r="J28" i="1" s="1"/>
  <c r="G28" i="1"/>
  <c r="E28" i="1"/>
  <c r="J27" i="1"/>
  <c r="I27" i="1"/>
  <c r="H27" i="1"/>
  <c r="G27" i="1"/>
  <c r="E27" i="1"/>
  <c r="J26" i="1"/>
  <c r="H26" i="1"/>
  <c r="I26" i="1" s="1"/>
  <c r="G26" i="1"/>
  <c r="E26" i="1"/>
  <c r="H25" i="1"/>
  <c r="J25" i="1" s="1"/>
  <c r="G25" i="1"/>
  <c r="E25" i="1"/>
  <c r="H24" i="1"/>
  <c r="J24" i="1" s="1"/>
  <c r="G24" i="1"/>
  <c r="E24" i="1"/>
  <c r="J23" i="1"/>
  <c r="I23" i="1"/>
  <c r="H23" i="1"/>
  <c r="G23" i="1"/>
  <c r="E23" i="1"/>
  <c r="J22" i="1"/>
  <c r="H22" i="1"/>
  <c r="I22" i="1" s="1"/>
  <c r="G22" i="1"/>
  <c r="E22" i="1"/>
  <c r="E36" i="1" s="1"/>
  <c r="H21" i="1"/>
  <c r="H36" i="1" s="1"/>
  <c r="I36" i="1" s="1"/>
  <c r="G21" i="1"/>
  <c r="G36" i="1" s="1"/>
  <c r="E21" i="1"/>
  <c r="C16" i="1"/>
  <c r="C13" i="1"/>
  <c r="C12" i="1"/>
  <c r="C9" i="1"/>
  <c r="C17" i="1" s="1"/>
  <c r="I24" i="1" l="1"/>
  <c r="I28" i="1"/>
  <c r="I32" i="1"/>
  <c r="I21" i="1"/>
  <c r="I25" i="1"/>
  <c r="I29" i="1"/>
  <c r="I33" i="1"/>
  <c r="J21" i="1"/>
  <c r="J36" i="1" s="1"/>
</calcChain>
</file>

<file path=xl/sharedStrings.xml><?xml version="1.0" encoding="utf-8"?>
<sst xmlns="http://schemas.openxmlformats.org/spreadsheetml/2006/main" count="52" uniqueCount="52">
  <si>
    <t>1831 SW River Dr., Portland, OR 97201</t>
  </si>
  <si>
    <t>(971) 254-4213 • accounting@pathpdx.com</t>
  </si>
  <si>
    <t>APPLICATION FOR PAYMENT</t>
  </si>
  <si>
    <t>A</t>
  </si>
  <si>
    <t>Original Contract Sum</t>
  </si>
  <si>
    <t>Project Name:</t>
  </si>
  <si>
    <t>B</t>
  </si>
  <si>
    <t>Approved Change Orders</t>
  </si>
  <si>
    <t xml:space="preserve">Project Address: </t>
  </si>
  <si>
    <t>C</t>
  </si>
  <si>
    <r>
      <t xml:space="preserve">Total Contract to Date </t>
    </r>
    <r>
      <rPr>
        <sz val="8"/>
        <color theme="1"/>
        <rFont val="Cambria"/>
        <family val="1"/>
      </rPr>
      <t>(A+B)</t>
    </r>
  </si>
  <si>
    <t>D</t>
  </si>
  <si>
    <t>Current Payment Request</t>
  </si>
  <si>
    <t>Subcontractor Name:</t>
  </si>
  <si>
    <t>E</t>
  </si>
  <si>
    <r>
      <t xml:space="preserve">Less 5% Retainage </t>
    </r>
    <r>
      <rPr>
        <sz val="8"/>
        <color theme="1"/>
        <rFont val="Cambria"/>
        <family val="1"/>
      </rPr>
      <t>(D x 5%)</t>
    </r>
  </si>
  <si>
    <t>Subcontractor Address:</t>
  </si>
  <si>
    <t>F</t>
  </si>
  <si>
    <r>
      <t>Current Payment Due</t>
    </r>
    <r>
      <rPr>
        <sz val="8"/>
        <color theme="1"/>
        <rFont val="Cambria"/>
        <family val="1"/>
      </rPr>
      <t xml:space="preserve"> (D-E)</t>
    </r>
  </si>
  <si>
    <t>G</t>
  </si>
  <si>
    <t>Previous Requests</t>
  </si>
  <si>
    <t>CCB#:</t>
  </si>
  <si>
    <t>H</t>
  </si>
  <si>
    <t>Previous Retainage</t>
  </si>
  <si>
    <t xml:space="preserve">Date: </t>
  </si>
  <si>
    <t xml:space="preserve">Period End: </t>
  </si>
  <si>
    <t>I</t>
  </si>
  <si>
    <r>
      <t xml:space="preserve">Balance to Finish </t>
    </r>
    <r>
      <rPr>
        <sz val="8"/>
        <color theme="1"/>
        <rFont val="Cambria"/>
        <family val="1"/>
      </rPr>
      <t>(C-D-G)</t>
    </r>
  </si>
  <si>
    <t>Invoice #:</t>
  </si>
  <si>
    <t>SCHEDULE OF VALUES</t>
  </si>
  <si>
    <t>Description</t>
  </si>
  <si>
    <t>Contract Amount
{A}</t>
  </si>
  <si>
    <t>Previously Billed
{G}</t>
  </si>
  <si>
    <t>Previous Retainage
{H}</t>
  </si>
  <si>
    <t>Billed
This
Period
{D}</t>
  </si>
  <si>
    <t>Current Period Retainage
{E}</t>
  </si>
  <si>
    <t>Total Billed
{D+G}</t>
  </si>
  <si>
    <t>% Billed
{(D+G)/A}</t>
  </si>
  <si>
    <t>Balance to Finish
{I}</t>
  </si>
  <si>
    <r>
      <rPr>
        <b/>
        <sz val="11"/>
        <color theme="1"/>
        <rFont val="Cambria"/>
        <family val="1"/>
      </rPr>
      <t>{B}</t>
    </r>
    <r>
      <rPr>
        <sz val="11"/>
        <color theme="1"/>
        <rFont val="Cambria"/>
        <family val="1"/>
      </rPr>
      <t xml:space="preserve"> Change Order #</t>
    </r>
  </si>
  <si>
    <t>TOTAL</t>
  </si>
  <si>
    <t>{C}</t>
  </si>
  <si>
    <t>{G}</t>
  </si>
  <si>
    <t>{H}</t>
  </si>
  <si>
    <t>{D}</t>
  </si>
  <si>
    <t>{E}</t>
  </si>
  <si>
    <t>{D+G}</t>
  </si>
  <si>
    <t>{(D+G)/A}</t>
  </si>
  <si>
    <t>{I}</t>
  </si>
  <si>
    <t>Prepared by:</t>
  </si>
  <si>
    <t>Phone #:</t>
  </si>
  <si>
    <r>
      <t xml:space="preserve">** </t>
    </r>
    <r>
      <rPr>
        <sz val="12"/>
        <color theme="1"/>
        <rFont val="Cambria"/>
        <family val="1"/>
      </rPr>
      <t xml:space="preserve">PAYMENT </t>
    </r>
    <r>
      <rPr>
        <b/>
        <sz val="12"/>
        <color theme="1"/>
        <rFont val="Cambria"/>
        <family val="1"/>
      </rPr>
      <t xml:space="preserve">WILL NOT </t>
    </r>
    <r>
      <rPr>
        <sz val="12"/>
        <color theme="1"/>
        <rFont val="Cambria"/>
        <family val="1"/>
      </rPr>
      <t xml:space="preserve">BE PROCESSED WITHOUT THIS FORM (OR A SIMILAR DETAIL) </t>
    </r>
    <r>
      <rPr>
        <b/>
        <sz val="12"/>
        <color theme="1"/>
        <rFont val="Cambria"/>
        <family val="1"/>
      </rPr>
      <t xml:space="preserve">AND </t>
    </r>
    <r>
      <rPr>
        <sz val="12"/>
        <color theme="1"/>
        <rFont val="Cambria"/>
        <family val="1"/>
      </rPr>
      <t xml:space="preserve">A LIEN WAIVER </t>
    </r>
    <r>
      <rPr>
        <b/>
        <sz val="12"/>
        <color theme="1"/>
        <rFont val="Cambria"/>
        <family val="1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</si>
</sst>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mbria"/>
      <family val="1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sz val="8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3" fontId="2" fillId="0" borderId="1" xfId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43" fontId="2" fillId="0" borderId="6" xfId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43" fontId="2" fillId="2" borderId="11" xfId="1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43" fontId="2" fillId="3" borderId="0" xfId="1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2" fillId="0" borderId="1" xfId="0" applyFont="1" applyBorder="1" applyAlignment="1">
      <alignment vertical="center"/>
    </xf>
    <xf numFmtId="43" fontId="2" fillId="0" borderId="2" xfId="1" applyFont="1" applyBorder="1" applyAlignment="1">
      <alignment horizontal="center" vertical="center"/>
    </xf>
    <xf numFmtId="43" fontId="2" fillId="0" borderId="16" xfId="1" applyFont="1" applyBorder="1" applyAlignment="1">
      <alignment horizontal="center" vertical="center"/>
    </xf>
    <xf numFmtId="0" fontId="2" fillId="3" borderId="17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43" fontId="2" fillId="0" borderId="20" xfId="1" applyFont="1" applyBorder="1" applyAlignment="1">
      <alignment horizontal="center" vertical="center"/>
    </xf>
    <xf numFmtId="43" fontId="2" fillId="0" borderId="21" xfId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43" fontId="2" fillId="3" borderId="0" xfId="1" applyFont="1" applyFill="1"/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wrapText="1"/>
    </xf>
    <xf numFmtId="0" fontId="6" fillId="4" borderId="32" xfId="0" applyFont="1" applyFill="1" applyBorder="1" applyAlignment="1">
      <alignment horizontal="center" wrapText="1"/>
    </xf>
    <xf numFmtId="43" fontId="6" fillId="4" borderId="33" xfId="1" applyFont="1" applyFill="1" applyBorder="1" applyAlignment="1">
      <alignment horizontal="center" wrapText="1"/>
    </xf>
    <xf numFmtId="0" fontId="6" fillId="4" borderId="32" xfId="0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 wrapText="1"/>
    </xf>
    <xf numFmtId="0" fontId="6" fillId="4" borderId="3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2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3" fontId="2" fillId="0" borderId="2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43" fontId="2" fillId="0" borderId="9" xfId="1" applyFont="1" applyBorder="1" applyAlignment="1">
      <alignment vertical="center"/>
    </xf>
    <xf numFmtId="10" fontId="2" fillId="0" borderId="9" xfId="2" applyNumberFormat="1" applyFont="1" applyBorder="1" applyAlignment="1">
      <alignment vertical="center"/>
    </xf>
    <xf numFmtId="43" fontId="2" fillId="0" borderId="27" xfId="1" applyFont="1" applyBorder="1" applyAlignment="1">
      <alignment vertical="center"/>
    </xf>
    <xf numFmtId="0" fontId="2" fillId="2" borderId="2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3" fontId="2" fillId="2" borderId="35" xfId="1" applyFont="1" applyFill="1" applyBorder="1" applyAlignment="1">
      <alignment vertical="center"/>
    </xf>
    <xf numFmtId="43" fontId="2" fillId="2" borderId="36" xfId="1" applyFont="1" applyFill="1" applyBorder="1" applyAlignment="1">
      <alignment vertical="center"/>
    </xf>
    <xf numFmtId="43" fontId="2" fillId="2" borderId="0" xfId="1" applyFont="1" applyFill="1" applyAlignment="1">
      <alignment vertical="center"/>
    </xf>
    <xf numFmtId="43" fontId="2" fillId="2" borderId="9" xfId="1" applyFont="1" applyFill="1" applyBorder="1" applyAlignment="1">
      <alignment vertical="center"/>
    </xf>
    <xf numFmtId="10" fontId="2" fillId="2" borderId="0" xfId="2" applyNumberFormat="1" applyFont="1" applyFill="1" applyAlignment="1">
      <alignment vertical="center"/>
    </xf>
    <xf numFmtId="43" fontId="2" fillId="2" borderId="37" xfId="1" applyFont="1" applyFill="1" applyBorder="1" applyAlignment="1">
      <alignment vertical="center"/>
    </xf>
    <xf numFmtId="0" fontId="2" fillId="0" borderId="2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3" fontId="2" fillId="2" borderId="1" xfId="1" applyFont="1" applyFill="1" applyBorder="1" applyAlignment="1">
      <alignment vertical="center"/>
    </xf>
    <xf numFmtId="0" fontId="2" fillId="0" borderId="2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3" fontId="2" fillId="2" borderId="2" xfId="1" applyFont="1" applyFill="1" applyBorder="1" applyAlignment="1">
      <alignment vertical="center"/>
    </xf>
    <xf numFmtId="10" fontId="2" fillId="2" borderId="9" xfId="2" applyNumberFormat="1" applyFont="1" applyFill="1" applyBorder="1" applyAlignment="1">
      <alignment vertical="center"/>
    </xf>
    <xf numFmtId="43" fontId="2" fillId="2" borderId="27" xfId="1" applyFont="1" applyFill="1" applyBorder="1" applyAlignment="1">
      <alignment vertical="center"/>
    </xf>
    <xf numFmtId="0" fontId="2" fillId="0" borderId="3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2" fillId="0" borderId="35" xfId="1" applyFont="1" applyBorder="1" applyAlignment="1">
      <alignment vertical="center"/>
    </xf>
    <xf numFmtId="43" fontId="2" fillId="0" borderId="36" xfId="1" applyFont="1" applyBorder="1" applyAlignment="1">
      <alignment vertical="center"/>
    </xf>
    <xf numFmtId="43" fontId="2" fillId="0" borderId="0" xfId="1" applyFont="1" applyAlignment="1">
      <alignment vertical="center"/>
    </xf>
    <xf numFmtId="43" fontId="2" fillId="0" borderId="23" xfId="1" applyFont="1" applyBorder="1" applyAlignment="1">
      <alignment vertical="center"/>
    </xf>
    <xf numFmtId="10" fontId="2" fillId="0" borderId="0" xfId="1" applyNumberFormat="1" applyFont="1" applyAlignment="1">
      <alignment vertical="center"/>
    </xf>
    <xf numFmtId="43" fontId="2" fillId="0" borderId="37" xfId="1" applyFont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43" fontId="6" fillId="2" borderId="40" xfId="1" applyFont="1" applyFill="1" applyBorder="1" applyAlignment="1">
      <alignment vertical="center"/>
    </xf>
    <xf numFmtId="10" fontId="6" fillId="2" borderId="41" xfId="2" applyNumberFormat="1" applyFont="1" applyFill="1" applyBorder="1" applyAlignment="1">
      <alignment vertical="center"/>
    </xf>
    <xf numFmtId="43" fontId="6" fillId="2" borderId="42" xfId="1" applyFont="1" applyFill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43" fontId="6" fillId="0" borderId="44" xfId="1" applyFont="1" applyBorder="1" applyAlignment="1">
      <alignment horizontal="center" vertical="center"/>
    </xf>
    <xf numFmtId="9" fontId="6" fillId="0" borderId="44" xfId="2" applyFont="1" applyBorder="1" applyAlignment="1">
      <alignment horizontal="center" vertical="center"/>
    </xf>
    <xf numFmtId="43" fontId="6" fillId="0" borderId="45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right" indent="1"/>
    </xf>
    <xf numFmtId="0" fontId="2" fillId="3" borderId="33" xfId="0" applyFont="1" applyFill="1" applyBorder="1"/>
    <xf numFmtId="43" fontId="2" fillId="3" borderId="33" xfId="1" applyFont="1" applyFill="1" applyBorder="1"/>
    <xf numFmtId="0" fontId="2" fillId="3" borderId="9" xfId="0" applyFont="1" applyFill="1" applyBorder="1"/>
    <xf numFmtId="0" fontId="8" fillId="2" borderId="0" xfId="0" applyFont="1" applyFill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834390</xdr:colOff>
      <xdr:row>0</xdr:row>
      <xdr:rowOff>36195</xdr:rowOff>
    </xdr:from>
    <xdr:to>
      <xdr:col>6</xdr:col>
      <xdr:colOff>417548</xdr:colOff>
      <xdr:row>0</xdr:row>
      <xdr:rowOff>388620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B45748-F000-49A0-9E22-1E8335DAF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0365" y="36195"/>
          <a:ext cx="2935958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6448</xdr:colOff>
      <xdr:row>0</xdr:row>
      <xdr:rowOff>43522</xdr:rowOff>
    </xdr:from>
    <xdr:to>
      <xdr:col>6</xdr:col>
      <xdr:colOff>424875</xdr:colOff>
      <xdr:row>0</xdr:row>
      <xdr:rowOff>397852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C24B6D-C04D-47B0-957A-F4F6C4E23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2563" y="43522"/>
          <a:ext cx="292423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ing@pathpd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14617-A9FE-4419-AFBA-01339C957E16}">
  <sheetPr>
    <pageSetUpPr fitToPage="1"/>
  </sheetPr>
  <dimension ref="A1:J42"/>
  <sheetViews>
    <sheetView tabSelected="1" zoomScale="130" zoomScaleNormal="130" zoomScalePageLayoutView="70" workbookViewId="0">
      <selection activeCell="F12" sqref="F12:G12"/>
    </sheetView>
  </sheetViews>
  <sheetFormatPr defaultRowHeight="13.8" x14ac:dyDescent="0.25"/>
  <cols>
    <col min="1" max="1" width="2.88671875" style="118" customWidth="1"/>
    <col min="2" max="2" width="27.5546875" style="2" customWidth="1"/>
    <col min="3" max="3" width="12.21875" style="119" customWidth="1"/>
    <col min="4" max="10" width="12.21875" style="2" customWidth="1"/>
    <col min="11" max="16384" width="8.88671875" style="2"/>
  </cols>
  <sheetData>
    <row r="1" spans="1:10" ht="32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3.6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30" customHeight="1" x14ac:dyDescent="0.2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</row>
    <row r="6" spans="1:10" ht="3.6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23.25" customHeight="1" x14ac:dyDescent="0.25">
      <c r="A7" s="7" t="s">
        <v>3</v>
      </c>
      <c r="B7" s="8" t="s">
        <v>4</v>
      </c>
      <c r="C7" s="9"/>
      <c r="D7" s="9"/>
      <c r="F7" s="10" t="s">
        <v>5</v>
      </c>
      <c r="G7" s="11"/>
      <c r="H7" s="11"/>
      <c r="I7" s="11"/>
      <c r="J7" s="12"/>
    </row>
    <row r="8" spans="1:10" ht="23.25" customHeight="1" thickBot="1" x14ac:dyDescent="0.3">
      <c r="A8" s="13" t="s">
        <v>6</v>
      </c>
      <c r="B8" s="14" t="s">
        <v>7</v>
      </c>
      <c r="C8" s="15"/>
      <c r="D8" s="15"/>
      <c r="F8" s="16" t="s">
        <v>8</v>
      </c>
      <c r="G8" s="17"/>
      <c r="H8" s="17"/>
      <c r="I8" s="17"/>
      <c r="J8" s="18"/>
    </row>
    <row r="9" spans="1:10" ht="23.25" customHeight="1" thickTop="1" thickBot="1" x14ac:dyDescent="0.3">
      <c r="A9" s="19" t="s">
        <v>9</v>
      </c>
      <c r="B9" s="20" t="s">
        <v>10</v>
      </c>
      <c r="C9" s="21">
        <f>C7+C8</f>
        <v>0</v>
      </c>
      <c r="D9" s="21"/>
      <c r="E9" s="22"/>
      <c r="F9" s="23"/>
      <c r="G9" s="24"/>
      <c r="H9" s="24"/>
      <c r="I9" s="24"/>
      <c r="J9" s="25"/>
    </row>
    <row r="10" spans="1:10" s="31" customFormat="1" ht="6" customHeight="1" thickBot="1" x14ac:dyDescent="0.3">
      <c r="A10" s="26"/>
      <c r="B10" s="27"/>
      <c r="C10" s="28"/>
      <c r="D10" s="28"/>
      <c r="E10" s="22"/>
      <c r="F10" s="29"/>
      <c r="G10" s="30"/>
    </row>
    <row r="11" spans="1:10" ht="22.8" customHeight="1" x14ac:dyDescent="0.25">
      <c r="A11" s="7" t="s">
        <v>11</v>
      </c>
      <c r="B11" s="32" t="s">
        <v>12</v>
      </c>
      <c r="C11" s="33"/>
      <c r="D11" s="34"/>
      <c r="E11" s="22"/>
      <c r="F11" s="10" t="s">
        <v>13</v>
      </c>
      <c r="G11" s="11"/>
      <c r="H11" s="35"/>
      <c r="I11" s="36"/>
      <c r="J11" s="37"/>
    </row>
    <row r="12" spans="1:10" ht="23.25" customHeight="1" thickBot="1" x14ac:dyDescent="0.3">
      <c r="A12" s="7" t="s">
        <v>14</v>
      </c>
      <c r="B12" s="32" t="s">
        <v>15</v>
      </c>
      <c r="C12" s="38">
        <f>C11*0.05</f>
        <v>0</v>
      </c>
      <c r="D12" s="39"/>
      <c r="E12" s="40"/>
      <c r="F12" s="41" t="s">
        <v>16</v>
      </c>
      <c r="G12" s="42"/>
      <c r="H12" s="43"/>
      <c r="I12" s="43"/>
      <c r="J12" s="44"/>
    </row>
    <row r="13" spans="1:10" ht="23.25" customHeight="1" thickTop="1" x14ac:dyDescent="0.25">
      <c r="A13" s="19" t="s">
        <v>17</v>
      </c>
      <c r="B13" s="20" t="s">
        <v>18</v>
      </c>
      <c r="C13" s="21">
        <f>C11+C12</f>
        <v>0</v>
      </c>
      <c r="D13" s="21"/>
      <c r="E13" s="40"/>
      <c r="F13" s="45"/>
      <c r="G13" s="46"/>
      <c r="H13" s="46"/>
      <c r="I13" s="46"/>
      <c r="J13" s="47"/>
    </row>
    <row r="14" spans="1:10" s="31" customFormat="1" ht="6" customHeight="1" x14ac:dyDescent="0.25">
      <c r="A14" s="26"/>
      <c r="B14" s="27"/>
      <c r="C14" s="28"/>
      <c r="D14" s="28"/>
      <c r="E14" s="22"/>
      <c r="F14" s="48"/>
      <c r="G14" s="49"/>
      <c r="H14" s="49"/>
      <c r="I14" s="49"/>
      <c r="J14" s="50"/>
    </row>
    <row r="15" spans="1:10" ht="23.25" customHeight="1" thickBot="1" x14ac:dyDescent="0.3">
      <c r="A15" s="7" t="s">
        <v>19</v>
      </c>
      <c r="B15" s="32" t="s">
        <v>20</v>
      </c>
      <c r="C15" s="9"/>
      <c r="D15" s="9"/>
      <c r="E15" s="40"/>
      <c r="F15" s="51" t="s">
        <v>21</v>
      </c>
      <c r="G15" s="52"/>
      <c r="H15" s="53"/>
      <c r="I15" s="53"/>
      <c r="J15" s="54"/>
    </row>
    <row r="16" spans="1:10" ht="23.25" customHeight="1" thickBot="1" x14ac:dyDescent="0.3">
      <c r="A16" s="7" t="s">
        <v>22</v>
      </c>
      <c r="B16" s="32" t="s">
        <v>23</v>
      </c>
      <c r="C16" s="9">
        <f>C15*0.05</f>
        <v>0</v>
      </c>
      <c r="D16" s="9"/>
      <c r="E16" s="40"/>
      <c r="F16" s="10" t="s">
        <v>24</v>
      </c>
      <c r="G16" s="11"/>
      <c r="H16" s="11" t="s">
        <v>25</v>
      </c>
      <c r="I16" s="11"/>
      <c r="J16" s="12"/>
    </row>
    <row r="17" spans="1:10" ht="23.25" customHeight="1" thickTop="1" thickBot="1" x14ac:dyDescent="0.3">
      <c r="A17" s="19" t="s">
        <v>26</v>
      </c>
      <c r="B17" s="20" t="s">
        <v>27</v>
      </c>
      <c r="C17" s="21">
        <f>C9-C11-C15</f>
        <v>0</v>
      </c>
      <c r="D17" s="21"/>
      <c r="E17" s="40"/>
      <c r="F17" s="51" t="s">
        <v>28</v>
      </c>
      <c r="G17" s="52"/>
      <c r="H17" s="53"/>
      <c r="I17" s="53"/>
      <c r="J17" s="54"/>
    </row>
    <row r="18" spans="1:10" ht="7.8" customHeight="1" thickBot="1" x14ac:dyDescent="0.3">
      <c r="A18" s="55"/>
      <c r="B18" s="31"/>
      <c r="C18" s="56"/>
      <c r="D18" s="31"/>
      <c r="E18" s="31"/>
      <c r="F18" s="31"/>
      <c r="G18" s="31"/>
      <c r="H18" s="31"/>
      <c r="I18" s="31"/>
      <c r="J18" s="31"/>
    </row>
    <row r="19" spans="1:10" ht="23.25" customHeight="1" thickBot="1" x14ac:dyDescent="0.3">
      <c r="A19" s="57" t="s">
        <v>29</v>
      </c>
      <c r="B19" s="58"/>
      <c r="C19" s="58"/>
      <c r="D19" s="58"/>
      <c r="E19" s="58"/>
      <c r="F19" s="58"/>
      <c r="G19" s="58"/>
      <c r="H19" s="58"/>
      <c r="I19" s="58"/>
      <c r="J19" s="59"/>
    </row>
    <row r="20" spans="1:10" s="66" customFormat="1" ht="55.2" x14ac:dyDescent="0.25">
      <c r="A20" s="60" t="s">
        <v>30</v>
      </c>
      <c r="B20" s="61"/>
      <c r="C20" s="62" t="s">
        <v>31</v>
      </c>
      <c r="D20" s="63" t="s">
        <v>32</v>
      </c>
      <c r="E20" s="64" t="s">
        <v>33</v>
      </c>
      <c r="F20" s="63" t="s">
        <v>34</v>
      </c>
      <c r="G20" s="64" t="s">
        <v>35</v>
      </c>
      <c r="H20" s="63" t="s">
        <v>36</v>
      </c>
      <c r="I20" s="64" t="s">
        <v>37</v>
      </c>
      <c r="J20" s="65" t="s">
        <v>38</v>
      </c>
    </row>
    <row r="21" spans="1:10" ht="23.25" customHeight="1" x14ac:dyDescent="0.25">
      <c r="A21" s="67"/>
      <c r="B21" s="68"/>
      <c r="C21" s="69"/>
      <c r="D21" s="70"/>
      <c r="E21" s="71">
        <f>D21*0.05</f>
        <v>0</v>
      </c>
      <c r="F21" s="70"/>
      <c r="G21" s="71">
        <f>F21*0.05</f>
        <v>0</v>
      </c>
      <c r="H21" s="70">
        <f>D21+F21</f>
        <v>0</v>
      </c>
      <c r="I21" s="72" t="str">
        <f>IFERROR(H21/C21,"")</f>
        <v/>
      </c>
      <c r="J21" s="73">
        <f>C21-H21</f>
        <v>0</v>
      </c>
    </row>
    <row r="22" spans="1:10" ht="23.25" customHeight="1" x14ac:dyDescent="0.25">
      <c r="A22" s="74"/>
      <c r="B22" s="75"/>
      <c r="C22" s="76"/>
      <c r="D22" s="77"/>
      <c r="E22" s="78">
        <f t="shared" ref="E22:E35" si="0">D22*0.05</f>
        <v>0</v>
      </c>
      <c r="F22" s="77"/>
      <c r="G22" s="79">
        <f t="shared" ref="G22:G35" si="1">F22*0.05</f>
        <v>0</v>
      </c>
      <c r="H22" s="77">
        <f t="shared" ref="H22:H35" si="2">D22+F22</f>
        <v>0</v>
      </c>
      <c r="I22" s="80" t="str">
        <f t="shared" ref="I22:I36" si="3">IFERROR(H22/C22,"")</f>
        <v/>
      </c>
      <c r="J22" s="81">
        <f t="shared" ref="J22:J35" si="4">C22-H22</f>
        <v>0</v>
      </c>
    </row>
    <row r="23" spans="1:10" ht="23.25" customHeight="1" x14ac:dyDescent="0.25">
      <c r="A23" s="82"/>
      <c r="B23" s="83"/>
      <c r="C23" s="69"/>
      <c r="D23" s="70"/>
      <c r="E23" s="71">
        <f t="shared" si="0"/>
        <v>0</v>
      </c>
      <c r="F23" s="70"/>
      <c r="G23" s="71">
        <f t="shared" si="1"/>
        <v>0</v>
      </c>
      <c r="H23" s="70">
        <f t="shared" si="2"/>
        <v>0</v>
      </c>
      <c r="I23" s="72" t="str">
        <f t="shared" si="3"/>
        <v/>
      </c>
      <c r="J23" s="73">
        <f t="shared" si="4"/>
        <v>0</v>
      </c>
    </row>
    <row r="24" spans="1:10" ht="23.25" customHeight="1" x14ac:dyDescent="0.25">
      <c r="A24" s="74"/>
      <c r="B24" s="75"/>
      <c r="C24" s="76"/>
      <c r="D24" s="77"/>
      <c r="E24" s="78">
        <f t="shared" si="0"/>
        <v>0</v>
      </c>
      <c r="F24" s="84"/>
      <c r="G24" s="79">
        <f t="shared" si="1"/>
        <v>0</v>
      </c>
      <c r="H24" s="77">
        <f t="shared" si="2"/>
        <v>0</v>
      </c>
      <c r="I24" s="80" t="str">
        <f t="shared" si="3"/>
        <v/>
      </c>
      <c r="J24" s="81">
        <f t="shared" si="4"/>
        <v>0</v>
      </c>
    </row>
    <row r="25" spans="1:10" ht="23.25" customHeight="1" x14ac:dyDescent="0.25">
      <c r="A25" s="85"/>
      <c r="B25" s="86"/>
      <c r="C25" s="69"/>
      <c r="D25" s="70"/>
      <c r="E25" s="71">
        <f t="shared" si="0"/>
        <v>0</v>
      </c>
      <c r="F25" s="70"/>
      <c r="G25" s="71">
        <f t="shared" si="1"/>
        <v>0</v>
      </c>
      <c r="H25" s="70">
        <f t="shared" si="2"/>
        <v>0</v>
      </c>
      <c r="I25" s="72" t="str">
        <f t="shared" si="3"/>
        <v/>
      </c>
      <c r="J25" s="73">
        <f t="shared" si="4"/>
        <v>0</v>
      </c>
    </row>
    <row r="26" spans="1:10" ht="23.25" customHeight="1" x14ac:dyDescent="0.25">
      <c r="A26" s="87"/>
      <c r="B26" s="88"/>
      <c r="C26" s="76"/>
      <c r="D26" s="77"/>
      <c r="E26" s="78">
        <f t="shared" si="0"/>
        <v>0</v>
      </c>
      <c r="F26" s="77"/>
      <c r="G26" s="79">
        <f t="shared" si="1"/>
        <v>0</v>
      </c>
      <c r="H26" s="77">
        <f t="shared" si="2"/>
        <v>0</v>
      </c>
      <c r="I26" s="80" t="str">
        <f t="shared" si="3"/>
        <v/>
      </c>
      <c r="J26" s="81">
        <f t="shared" si="4"/>
        <v>0</v>
      </c>
    </row>
    <row r="27" spans="1:10" ht="23.25" customHeight="1" x14ac:dyDescent="0.25">
      <c r="A27" s="85"/>
      <c r="B27" s="86"/>
      <c r="C27" s="69"/>
      <c r="D27" s="70"/>
      <c r="E27" s="71">
        <f t="shared" si="0"/>
        <v>0</v>
      </c>
      <c r="F27" s="70"/>
      <c r="G27" s="71">
        <f t="shared" si="1"/>
        <v>0</v>
      </c>
      <c r="H27" s="70">
        <f t="shared" si="2"/>
        <v>0</v>
      </c>
      <c r="I27" s="72" t="str">
        <f t="shared" si="3"/>
        <v/>
      </c>
      <c r="J27" s="73">
        <f t="shared" si="4"/>
        <v>0</v>
      </c>
    </row>
    <row r="28" spans="1:10" ht="23.25" customHeight="1" x14ac:dyDescent="0.25">
      <c r="A28" s="87"/>
      <c r="B28" s="88"/>
      <c r="C28" s="76"/>
      <c r="D28" s="77"/>
      <c r="E28" s="78">
        <f t="shared" si="0"/>
        <v>0</v>
      </c>
      <c r="F28" s="77"/>
      <c r="G28" s="79">
        <f t="shared" si="1"/>
        <v>0</v>
      </c>
      <c r="H28" s="77">
        <f t="shared" si="2"/>
        <v>0</v>
      </c>
      <c r="I28" s="80" t="str">
        <f t="shared" si="3"/>
        <v/>
      </c>
      <c r="J28" s="81">
        <f t="shared" si="4"/>
        <v>0</v>
      </c>
    </row>
    <row r="29" spans="1:10" ht="23.25" customHeight="1" x14ac:dyDescent="0.25">
      <c r="A29" s="85"/>
      <c r="B29" s="86"/>
      <c r="C29" s="69"/>
      <c r="D29" s="70"/>
      <c r="E29" s="71">
        <f t="shared" si="0"/>
        <v>0</v>
      </c>
      <c r="F29" s="70"/>
      <c r="G29" s="71">
        <f t="shared" si="1"/>
        <v>0</v>
      </c>
      <c r="H29" s="70">
        <f t="shared" si="2"/>
        <v>0</v>
      </c>
      <c r="I29" s="72" t="str">
        <f t="shared" si="3"/>
        <v/>
      </c>
      <c r="J29" s="73">
        <f t="shared" si="4"/>
        <v>0</v>
      </c>
    </row>
    <row r="30" spans="1:10" ht="23.25" customHeight="1" x14ac:dyDescent="0.25">
      <c r="A30" s="89"/>
      <c r="B30" s="90"/>
      <c r="C30" s="76"/>
      <c r="D30" s="77"/>
      <c r="E30" s="78">
        <f t="shared" si="0"/>
        <v>0</v>
      </c>
      <c r="F30" s="77"/>
      <c r="G30" s="79">
        <f t="shared" si="1"/>
        <v>0</v>
      </c>
      <c r="H30" s="77">
        <f t="shared" si="2"/>
        <v>0</v>
      </c>
      <c r="I30" s="80" t="str">
        <f t="shared" si="3"/>
        <v/>
      </c>
      <c r="J30" s="81">
        <f t="shared" si="4"/>
        <v>0</v>
      </c>
    </row>
    <row r="31" spans="1:10" ht="23.25" customHeight="1" x14ac:dyDescent="0.25">
      <c r="A31" s="91"/>
      <c r="B31" s="92"/>
      <c r="C31" s="69"/>
      <c r="D31" s="70"/>
      <c r="E31" s="71">
        <f t="shared" si="0"/>
        <v>0</v>
      </c>
      <c r="F31" s="70"/>
      <c r="G31" s="71">
        <f t="shared" si="1"/>
        <v>0</v>
      </c>
      <c r="H31" s="70">
        <f t="shared" si="2"/>
        <v>0</v>
      </c>
      <c r="I31" s="72" t="str">
        <f t="shared" si="3"/>
        <v/>
      </c>
      <c r="J31" s="73">
        <f t="shared" si="4"/>
        <v>0</v>
      </c>
    </row>
    <row r="32" spans="1:10" ht="23.25" customHeight="1" x14ac:dyDescent="0.25">
      <c r="A32" s="87"/>
      <c r="B32" s="88"/>
      <c r="C32" s="76"/>
      <c r="D32" s="77"/>
      <c r="E32" s="78">
        <f t="shared" si="0"/>
        <v>0</v>
      </c>
      <c r="F32" s="77"/>
      <c r="G32" s="79">
        <f t="shared" si="1"/>
        <v>0</v>
      </c>
      <c r="H32" s="77">
        <f t="shared" si="2"/>
        <v>0</v>
      </c>
      <c r="I32" s="80" t="str">
        <f t="shared" si="3"/>
        <v/>
      </c>
      <c r="J32" s="81">
        <f t="shared" si="4"/>
        <v>0</v>
      </c>
    </row>
    <row r="33" spans="1:10" ht="23.25" customHeight="1" x14ac:dyDescent="0.25">
      <c r="A33" s="93"/>
      <c r="B33" s="94"/>
      <c r="C33" s="69"/>
      <c r="D33" s="70"/>
      <c r="E33" s="71">
        <f t="shared" si="0"/>
        <v>0</v>
      </c>
      <c r="F33" s="70"/>
      <c r="G33" s="71">
        <f t="shared" si="1"/>
        <v>0</v>
      </c>
      <c r="H33" s="70">
        <f t="shared" si="2"/>
        <v>0</v>
      </c>
      <c r="I33" s="72" t="str">
        <f t="shared" si="3"/>
        <v/>
      </c>
      <c r="J33" s="73">
        <f t="shared" si="4"/>
        <v>0</v>
      </c>
    </row>
    <row r="34" spans="1:10" ht="23.25" customHeight="1" x14ac:dyDescent="0.25">
      <c r="A34" s="95" t="s">
        <v>39</v>
      </c>
      <c r="B34" s="96"/>
      <c r="C34" s="97">
        <v>0</v>
      </c>
      <c r="D34" s="84">
        <v>0</v>
      </c>
      <c r="E34" s="79">
        <f t="shared" si="0"/>
        <v>0</v>
      </c>
      <c r="F34" s="84">
        <v>0</v>
      </c>
      <c r="G34" s="79">
        <f t="shared" si="1"/>
        <v>0</v>
      </c>
      <c r="H34" s="84">
        <f t="shared" si="2"/>
        <v>0</v>
      </c>
      <c r="I34" s="98" t="str">
        <f t="shared" si="3"/>
        <v/>
      </c>
      <c r="J34" s="99">
        <f t="shared" si="4"/>
        <v>0</v>
      </c>
    </row>
    <row r="35" spans="1:10" ht="23.25" customHeight="1" thickBot="1" x14ac:dyDescent="0.3">
      <c r="A35" s="100"/>
      <c r="B35" s="101"/>
      <c r="C35" s="102"/>
      <c r="D35" s="103"/>
      <c r="E35" s="104">
        <f t="shared" si="0"/>
        <v>0</v>
      </c>
      <c r="F35" s="103"/>
      <c r="G35" s="105">
        <f t="shared" si="1"/>
        <v>0</v>
      </c>
      <c r="H35" s="103">
        <f t="shared" si="2"/>
        <v>0</v>
      </c>
      <c r="I35" s="106" t="str">
        <f t="shared" si="3"/>
        <v/>
      </c>
      <c r="J35" s="107">
        <f t="shared" si="4"/>
        <v>0</v>
      </c>
    </row>
    <row r="36" spans="1:10" ht="23.25" customHeight="1" thickBot="1" x14ac:dyDescent="0.3">
      <c r="A36" s="108" t="s">
        <v>40</v>
      </c>
      <c r="B36" s="109"/>
      <c r="C36" s="110">
        <f>SUM(C21:C35)</f>
        <v>0</v>
      </c>
      <c r="D36" s="110">
        <f t="shared" ref="D36:H36" si="5">SUM(D21:D35)</f>
        <v>0</v>
      </c>
      <c r="E36" s="110">
        <f t="shared" si="5"/>
        <v>0</v>
      </c>
      <c r="F36" s="110">
        <f t="shared" si="5"/>
        <v>0</v>
      </c>
      <c r="G36" s="110">
        <f t="shared" si="5"/>
        <v>0</v>
      </c>
      <c r="H36" s="110">
        <f t="shared" si="5"/>
        <v>0</v>
      </c>
      <c r="I36" s="111" t="str">
        <f t="shared" si="3"/>
        <v/>
      </c>
      <c r="J36" s="112">
        <f>SUM(J21:J35)</f>
        <v>0</v>
      </c>
    </row>
    <row r="37" spans="1:10" s="118" customFormat="1" ht="15" thickTop="1" thickBot="1" x14ac:dyDescent="0.3">
      <c r="A37" s="113"/>
      <c r="B37" s="114"/>
      <c r="C37" s="115" t="s">
        <v>41</v>
      </c>
      <c r="D37" s="115" t="s">
        <v>42</v>
      </c>
      <c r="E37" s="115" t="s">
        <v>43</v>
      </c>
      <c r="F37" s="115" t="s">
        <v>44</v>
      </c>
      <c r="G37" s="115" t="s">
        <v>45</v>
      </c>
      <c r="H37" s="116" t="s">
        <v>46</v>
      </c>
      <c r="I37" s="116" t="s">
        <v>47</v>
      </c>
      <c r="J37" s="117" t="s">
        <v>48</v>
      </c>
    </row>
    <row r="38" spans="1:10" ht="23.25" customHeight="1" x14ac:dyDescent="0.25">
      <c r="D38" s="119"/>
      <c r="E38" s="119"/>
      <c r="F38" s="119"/>
      <c r="G38" s="119"/>
      <c r="H38" s="119"/>
      <c r="I38" s="119"/>
      <c r="J38" s="119"/>
    </row>
    <row r="39" spans="1:10" ht="23.25" customHeight="1" x14ac:dyDescent="0.25">
      <c r="F39" s="120" t="s">
        <v>49</v>
      </c>
      <c r="G39" s="121"/>
      <c r="H39" s="121"/>
      <c r="I39" s="121"/>
      <c r="J39" s="122"/>
    </row>
    <row r="40" spans="1:10" ht="23.25" customHeight="1" x14ac:dyDescent="0.25">
      <c r="F40" s="120" t="s">
        <v>50</v>
      </c>
      <c r="G40" s="123"/>
      <c r="H40" s="123"/>
      <c r="I40" s="123"/>
      <c r="J40" s="123"/>
    </row>
    <row r="41" spans="1:10" s="31" customFormat="1" ht="6" customHeight="1" x14ac:dyDescent="0.25">
      <c r="A41" s="26"/>
      <c r="B41" s="27"/>
      <c r="C41" s="28"/>
      <c r="D41" s="28"/>
      <c r="E41" s="22"/>
      <c r="F41" s="29"/>
      <c r="G41" s="30"/>
    </row>
    <row r="42" spans="1:10" ht="23.25" customHeight="1" x14ac:dyDescent="0.25">
      <c r="A42" s="124" t="s">
        <v>51</v>
      </c>
      <c r="B42" s="124"/>
      <c r="C42" s="124"/>
      <c r="D42" s="124"/>
      <c r="E42" s="124"/>
      <c r="F42" s="124"/>
      <c r="G42" s="124"/>
      <c r="H42" s="124"/>
      <c r="I42" s="124"/>
      <c r="J42" s="124"/>
    </row>
  </sheetData>
  <mergeCells count="42">
    <mergeCell ref="A33:B33"/>
    <mergeCell ref="A34:B34"/>
    <mergeCell ref="A35:B35"/>
    <mergeCell ref="A36:B36"/>
    <mergeCell ref="A42:J42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C16:D16"/>
    <mergeCell ref="F16:G16"/>
    <mergeCell ref="H16:J16"/>
    <mergeCell ref="C17:D17"/>
    <mergeCell ref="A19:J19"/>
    <mergeCell ref="A20:B20"/>
    <mergeCell ref="C12:D12"/>
    <mergeCell ref="F12:G12"/>
    <mergeCell ref="H12:J12"/>
    <mergeCell ref="C13:D13"/>
    <mergeCell ref="F13:J14"/>
    <mergeCell ref="C15:D15"/>
    <mergeCell ref="C8:D8"/>
    <mergeCell ref="F8:J8"/>
    <mergeCell ref="C9:D9"/>
    <mergeCell ref="F9:J9"/>
    <mergeCell ref="C11:D11"/>
    <mergeCell ref="F11:G11"/>
    <mergeCell ref="H11:J11"/>
    <mergeCell ref="A1:J1"/>
    <mergeCell ref="A2:J2"/>
    <mergeCell ref="A3:J3"/>
    <mergeCell ref="A5:J5"/>
    <mergeCell ref="C7:D7"/>
    <mergeCell ref="F7:J7"/>
  </mergeCells>
  <hyperlinks>
    <hyperlink ref="A3" r:id="rId1" display="accounting@pathpdx.com" xr:uid="{45C78E38-19EE-4AAF-9FB8-571DA18DBDED}"/>
  </hyperlinks>
  <printOptions horizontalCentered="1"/>
  <pageMargins left="0.25" right="0.25" top="0.75" bottom="0.75" header="0.3" footer="0.3"/>
  <pageSetup scale="7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w formulas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Blaine Michaluk</dc:creator>
  <cp:lastModifiedBy>Blaine Michaluk</cp:lastModifiedBy>
  <dcterms:created xsi:type="dcterms:W3CDTF">2019-02-28T19:17:11Z</dcterms:created>
  <dcterms:modified xsi:type="dcterms:W3CDTF">2019-02-28T19:19:13Z</dcterms:modified>
</cp:coreProperties>
</file>